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5" i="1" l="1"/>
  <c r="G38" i="1" l="1"/>
  <c r="G31" i="1"/>
  <c r="G42" i="1" l="1"/>
  <c r="G44" i="1" s="1"/>
</calcChain>
</file>

<file path=xl/sharedStrings.xml><?xml version="1.0" encoding="utf-8"?>
<sst xmlns="http://schemas.openxmlformats.org/spreadsheetml/2006/main" count="96" uniqueCount="71">
  <si>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</si>
  <si>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</si>
  <si>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</si>
  <si>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</si>
  <si>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</si>
  <si>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</si>
  <si>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</si>
  <si>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</si>
  <si>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</si>
  <si>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</si>
  <si>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</si>
  <si>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</si>
  <si>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</si>
  <si>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</si>
  <si>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</si>
  <si>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</si>
  <si>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</si>
  <si>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</si>
  <si>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</si>
  <si>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 xml:space="preserve">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</si>
  <si>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</si>
  <si>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</si>
  <si>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</si>
  <si>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</si>
  <si>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</si>
  <si>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</si>
  <si>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</si>
  <si>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</si>
  <si>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</si>
  <si>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</si>
  <si>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</si>
  <si>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</si>
  <si>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</si>
  <si>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otpis duga s osnove troškova parničnog postupka</t>
  </si>
  <si>
    <t>UKUPNO:</t>
  </si>
  <si>
    <t>PULA</t>
  </si>
  <si>
    <t>ZAGREB</t>
  </si>
  <si>
    <t>1.4. - 30.4.</t>
  </si>
  <si>
    <t>2016. godine</t>
  </si>
  <si>
    <t>Irena Radolović</t>
  </si>
  <si>
    <t>FAŽANA</t>
  </si>
  <si>
    <t>otpis duga s osnove kamata</t>
  </si>
  <si>
    <t>Željko Soldić</t>
  </si>
  <si>
    <t>SPLIT</t>
  </si>
  <si>
    <t>Srećko Ač</t>
  </si>
  <si>
    <t>PLOČE</t>
  </si>
  <si>
    <t>Pero Matić</t>
  </si>
  <si>
    <t>VELIKA KOPAONICA</t>
  </si>
  <si>
    <t>Ivan Uršić</t>
  </si>
  <si>
    <t>otpis duga s osnove naknade štete</t>
  </si>
  <si>
    <t>Bruno Krajcar</t>
  </si>
  <si>
    <t>Nikola Melvan</t>
  </si>
  <si>
    <t>Branislav Marketin</t>
  </si>
  <si>
    <t>ZADAR</t>
  </si>
  <si>
    <t>Davor Mlačak</t>
  </si>
  <si>
    <t>SAMOBOR</t>
  </si>
  <si>
    <t>Domagoj Đurđević</t>
  </si>
  <si>
    <t>SISAK</t>
  </si>
  <si>
    <t>Eduard Kocijan</t>
  </si>
  <si>
    <t>Željana Bilobrk</t>
  </si>
  <si>
    <t>Zdravko Vrbanić</t>
  </si>
  <si>
    <t>LUDBREG</t>
  </si>
  <si>
    <t>otpis duga s osnove privremenog uzdržavanja</t>
  </si>
  <si>
    <t>Danijel Majsec</t>
  </si>
  <si>
    <t>Jugoslavenska oceanska plovidba</t>
  </si>
  <si>
    <t>KOTOR, CRNA GORA</t>
  </si>
  <si>
    <t xml:space="preserve">    POMOĆNICA MINISTRA I
     GLAVNA DRŽAVNA RIZNIČARKA
      mr. sc. Ivana Jakir-Bajo                             </t>
  </si>
  <si>
    <t>15.</t>
  </si>
  <si>
    <t xml:space="preserve">Raul Emanuel Marcocean </t>
  </si>
  <si>
    <t>RUMUNJSKA</t>
  </si>
  <si>
    <t>otpis duga s osnove troškova kaznenog postupka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</si>
</sst>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4" fontId="8" fillId="0" borderId="8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2" fillId="0" borderId="0" xfId="0" applyFont="1"/>
    <xf numFmtId="4" fontId="0" fillId="0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4" fontId="0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16" zoomScale="90" zoomScaleNormal="90" workbookViewId="0">
      <selection activeCell="G27" sqref="G27"/>
    </sheetView>
  </sheetViews>
  <sheetFormatPr defaultColWidth="8.85546875" defaultRowHeight="12.75" x14ac:dyDescent="0.2"/>
  <cols>
    <col min="1" max="1" width="6" style="49" customWidth="1"/>
    <col min="2" max="2" width="32.7109375" style="50" customWidth="1"/>
    <col min="3" max="3" width="20.140625" style="49" customWidth="1"/>
    <col min="4" max="4" width="25.28515625" style="49" customWidth="1"/>
    <col min="5" max="5" width="19.7109375" style="49" customWidth="1"/>
    <col min="6" max="6" width="46.42578125" style="49" customWidth="1"/>
    <col min="7" max="7" width="25.85546875" style="72" customWidth="1"/>
    <col min="8" max="8" width="25" style="49" customWidth="1"/>
    <col min="9" max="10" width="8.85546875" style="49"/>
    <col min="11" max="11" width="13.85546875" style="49" bestFit="1" customWidth="1"/>
    <col min="12" max="16384" width="8.85546875" style="49"/>
  </cols>
  <sheetData>
    <row r="1" spans="1:8" s="1" customFormat="1" ht="15" x14ac:dyDescent="0.25">
      <c r="A1" s="81" t="s">
        <v>0</v>
      </c>
      <c r="B1" s="81"/>
      <c r="C1" s="81"/>
      <c r="D1" s="81"/>
      <c r="E1" s="81"/>
      <c r="F1" s="81"/>
      <c r="G1" s="81"/>
    </row>
    <row r="2" spans="1:8" s="1" customFormat="1" ht="15" x14ac:dyDescent="0.25">
      <c r="A2" s="81"/>
      <c r="B2" s="81"/>
      <c r="C2" s="81"/>
      <c r="D2" s="81"/>
      <c r="E2" s="81"/>
      <c r="F2" s="81"/>
      <c r="G2" s="81"/>
    </row>
    <row r="3" spans="1:8" s="1" customFormat="1" ht="15" x14ac:dyDescent="0.25">
      <c r="A3" s="81"/>
      <c r="B3" s="81"/>
      <c r="C3" s="81"/>
      <c r="D3" s="81"/>
      <c r="E3" s="81"/>
      <c r="F3" s="81"/>
      <c r="G3" s="81"/>
    </row>
    <row r="4" spans="1:8" s="1" customFormat="1" ht="15" x14ac:dyDescent="0.25">
      <c r="A4" s="2"/>
      <c r="B4" s="2"/>
      <c r="C4" s="2"/>
      <c r="D4" s="2"/>
      <c r="E4" s="2"/>
      <c r="F4" s="2"/>
      <c r="G4" s="65"/>
    </row>
    <row r="5" spans="1:8" s="1" customFormat="1" ht="19.5" thickBot="1" x14ac:dyDescent="0.3">
      <c r="A5" s="82" t="s">
        <v>1</v>
      </c>
      <c r="B5" s="82"/>
      <c r="C5" s="82"/>
      <c r="D5" s="3" t="s">
        <v>37</v>
      </c>
      <c r="E5" s="4" t="s">
        <v>38</v>
      </c>
      <c r="F5" s="54"/>
      <c r="G5" s="8"/>
    </row>
    <row r="6" spans="1:8" s="1" customFormat="1" ht="15" x14ac:dyDescent="0.25">
      <c r="A6" s="6"/>
      <c r="B6" s="7"/>
      <c r="C6" s="8"/>
      <c r="D6" s="9"/>
      <c r="E6" s="2"/>
      <c r="F6" s="5"/>
      <c r="G6" s="8"/>
    </row>
    <row r="7" spans="1:8" s="1" customFormat="1" ht="18.75" x14ac:dyDescent="0.25">
      <c r="A7" s="83" t="s">
        <v>2</v>
      </c>
      <c r="B7" s="83"/>
      <c r="C7" s="83"/>
      <c r="D7" s="54"/>
      <c r="E7" s="5"/>
      <c r="F7" s="5"/>
      <c r="G7" s="8"/>
    </row>
    <row r="8" spans="1:8" s="1" customFormat="1" ht="15.75" thickBot="1" x14ac:dyDescent="0.3">
      <c r="A8" s="84"/>
      <c r="B8" s="84"/>
      <c r="C8" s="84"/>
      <c r="D8" s="10" t="s">
        <v>19</v>
      </c>
      <c r="G8" s="66"/>
    </row>
    <row r="9" spans="1:8" s="19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  <c r="H9" s="18"/>
    </row>
    <row r="10" spans="1:8" s="1" customFormat="1" ht="28.9" customHeight="1" x14ac:dyDescent="0.25">
      <c r="A10" s="20" t="s">
        <v>10</v>
      </c>
      <c r="B10" s="21" t="s">
        <v>39</v>
      </c>
      <c r="C10" s="29"/>
      <c r="D10" s="29" t="s">
        <v>40</v>
      </c>
      <c r="E10" s="22">
        <v>467.78</v>
      </c>
      <c r="F10" s="24" t="s">
        <v>41</v>
      </c>
      <c r="G10" s="22">
        <v>467.78</v>
      </c>
      <c r="H10" s="23"/>
    </row>
    <row r="11" spans="1:8" s="1" customFormat="1" ht="28.9" customHeight="1" x14ac:dyDescent="0.25">
      <c r="A11" s="20" t="s">
        <v>20</v>
      </c>
      <c r="B11" s="21" t="s">
        <v>42</v>
      </c>
      <c r="C11" s="25">
        <v>14767800013</v>
      </c>
      <c r="D11" s="29" t="s">
        <v>43</v>
      </c>
      <c r="E11" s="22">
        <v>43803.5</v>
      </c>
      <c r="F11" s="24" t="s">
        <v>41</v>
      </c>
      <c r="G11" s="22">
        <v>43803.5</v>
      </c>
      <c r="H11" s="23"/>
    </row>
    <row r="12" spans="1:8" s="1" customFormat="1" ht="28.9" customHeight="1" x14ac:dyDescent="0.25">
      <c r="A12" s="20" t="s">
        <v>21</v>
      </c>
      <c r="B12" s="21" t="s">
        <v>44</v>
      </c>
      <c r="C12" s="25">
        <v>69739672170</v>
      </c>
      <c r="D12" s="29" t="s">
        <v>45</v>
      </c>
      <c r="E12" s="22">
        <v>5399.17</v>
      </c>
      <c r="F12" s="24" t="s">
        <v>41</v>
      </c>
      <c r="G12" s="22">
        <v>5399.17</v>
      </c>
      <c r="H12" s="23"/>
    </row>
    <row r="13" spans="1:8" s="1" customFormat="1" ht="28.9" customHeight="1" x14ac:dyDescent="0.25">
      <c r="A13" s="20" t="s">
        <v>22</v>
      </c>
      <c r="B13" s="21" t="s">
        <v>46</v>
      </c>
      <c r="C13" s="25">
        <v>6401006346</v>
      </c>
      <c r="D13" s="29" t="s">
        <v>47</v>
      </c>
      <c r="E13" s="22">
        <v>31219.1</v>
      </c>
      <c r="F13" s="24" t="s">
        <v>41</v>
      </c>
      <c r="G13" s="22">
        <v>31219.1</v>
      </c>
      <c r="H13" s="23"/>
    </row>
    <row r="14" spans="1:8" s="1" customFormat="1" ht="28.9" customHeight="1" x14ac:dyDescent="0.25">
      <c r="A14" s="20" t="s">
        <v>23</v>
      </c>
      <c r="B14" s="21" t="s">
        <v>48</v>
      </c>
      <c r="C14" s="25"/>
      <c r="D14" s="55" t="s">
        <v>45</v>
      </c>
      <c r="E14" s="22">
        <v>6225.55</v>
      </c>
      <c r="F14" s="24" t="s">
        <v>49</v>
      </c>
      <c r="G14" s="22">
        <v>6225.55</v>
      </c>
      <c r="H14" s="23"/>
    </row>
    <row r="15" spans="1:8" s="1" customFormat="1" ht="28.5" customHeight="1" x14ac:dyDescent="0.25">
      <c r="A15" s="20" t="s">
        <v>24</v>
      </c>
      <c r="B15" s="21" t="s">
        <v>50</v>
      </c>
      <c r="C15" s="25">
        <v>42200153430</v>
      </c>
      <c r="D15" s="29" t="s">
        <v>35</v>
      </c>
      <c r="E15" s="22">
        <v>26470.18</v>
      </c>
      <c r="F15" s="24" t="s">
        <v>41</v>
      </c>
      <c r="G15" s="22">
        <v>26470.18</v>
      </c>
      <c r="H15" s="23"/>
    </row>
    <row r="16" spans="1:8" s="1" customFormat="1" ht="28.5" customHeight="1" x14ac:dyDescent="0.25">
      <c r="A16" s="26" t="s">
        <v>25</v>
      </c>
      <c r="B16" s="27" t="s">
        <v>51</v>
      </c>
      <c r="C16" s="28">
        <v>62207931972</v>
      </c>
      <c r="D16" s="29" t="s">
        <v>43</v>
      </c>
      <c r="E16" s="29">
        <v>16816.3</v>
      </c>
      <c r="F16" s="24" t="s">
        <v>41</v>
      </c>
      <c r="G16" s="29">
        <v>16816.3</v>
      </c>
      <c r="H16" s="23"/>
    </row>
    <row r="17" spans="1:10" s="1" customFormat="1" ht="28.5" customHeight="1" x14ac:dyDescent="0.25">
      <c r="A17" s="26" t="s">
        <v>26</v>
      </c>
      <c r="B17" s="51" t="s">
        <v>52</v>
      </c>
      <c r="C17" s="64"/>
      <c r="D17" s="29" t="s">
        <v>53</v>
      </c>
      <c r="E17" s="57">
        <v>30389.38</v>
      </c>
      <c r="F17" s="24" t="s">
        <v>41</v>
      </c>
      <c r="G17" s="57">
        <v>30389.38</v>
      </c>
      <c r="H17" s="23"/>
    </row>
    <row r="18" spans="1:10" s="1" customFormat="1" ht="28.5" customHeight="1" x14ac:dyDescent="0.25">
      <c r="A18" s="26" t="s">
        <v>27</v>
      </c>
      <c r="B18" s="51" t="s">
        <v>54</v>
      </c>
      <c r="C18" s="28"/>
      <c r="D18" s="29" t="s">
        <v>55</v>
      </c>
      <c r="E18" s="29">
        <v>18514.939999999999</v>
      </c>
      <c r="F18" s="24" t="s">
        <v>49</v>
      </c>
      <c r="G18" s="29">
        <v>18514.939999999999</v>
      </c>
      <c r="H18" s="23"/>
    </row>
    <row r="19" spans="1:10" s="1" customFormat="1" ht="28.5" customHeight="1" x14ac:dyDescent="0.25">
      <c r="A19" s="26" t="s">
        <v>28</v>
      </c>
      <c r="B19" s="27" t="s">
        <v>56</v>
      </c>
      <c r="C19" s="28"/>
      <c r="D19" s="29" t="s">
        <v>57</v>
      </c>
      <c r="E19" s="29">
        <v>4050.99</v>
      </c>
      <c r="F19" s="24" t="s">
        <v>49</v>
      </c>
      <c r="G19" s="29">
        <v>4050.99</v>
      </c>
      <c r="H19" s="23"/>
    </row>
    <row r="20" spans="1:10" s="1" customFormat="1" ht="28.5" customHeight="1" x14ac:dyDescent="0.25">
      <c r="A20" s="26" t="s">
        <v>29</v>
      </c>
      <c r="B20" s="27" t="s">
        <v>58</v>
      </c>
      <c r="C20" s="28"/>
      <c r="D20" s="29" t="s">
        <v>43</v>
      </c>
      <c r="E20" s="29">
        <v>18750</v>
      </c>
      <c r="F20" s="24" t="s">
        <v>33</v>
      </c>
      <c r="G20" s="29">
        <v>18750</v>
      </c>
      <c r="H20" s="23"/>
    </row>
    <row r="21" spans="1:10" s="1" customFormat="1" ht="28.5" customHeight="1" x14ac:dyDescent="0.25">
      <c r="A21" s="26" t="s">
        <v>30</v>
      </c>
      <c r="B21" s="27" t="s">
        <v>59</v>
      </c>
      <c r="C21" s="25">
        <v>36121842587</v>
      </c>
      <c r="D21" s="55" t="s">
        <v>36</v>
      </c>
      <c r="E21" s="29">
        <v>20814.93</v>
      </c>
      <c r="F21" s="24" t="s">
        <v>41</v>
      </c>
      <c r="G21" s="29">
        <v>20814.93</v>
      </c>
      <c r="H21" s="23"/>
    </row>
    <row r="22" spans="1:10" s="1" customFormat="1" ht="28.5" customHeight="1" x14ac:dyDescent="0.25">
      <c r="A22" s="26" t="s">
        <v>31</v>
      </c>
      <c r="B22" s="27" t="s">
        <v>60</v>
      </c>
      <c r="C22" s="19"/>
      <c r="D22" s="29" t="s">
        <v>61</v>
      </c>
      <c r="E22" s="29">
        <v>5865.12</v>
      </c>
      <c r="F22" s="24" t="s">
        <v>62</v>
      </c>
      <c r="G22" s="29">
        <v>5865.12</v>
      </c>
      <c r="H22" s="23"/>
    </row>
    <row r="23" spans="1:10" s="1" customFormat="1" ht="28.5" customHeight="1" x14ac:dyDescent="0.25">
      <c r="A23" s="26" t="s">
        <v>32</v>
      </c>
      <c r="B23" s="27" t="s">
        <v>68</v>
      </c>
      <c r="C23" s="19"/>
      <c r="D23" s="29" t="s">
        <v>69</v>
      </c>
      <c r="E23" s="29">
        <v>1759.4</v>
      </c>
      <c r="F23" s="24" t="s">
        <v>70</v>
      </c>
      <c r="G23" s="29">
        <v>1759.4</v>
      </c>
      <c r="H23" s="23"/>
    </row>
    <row r="24" spans="1:10" s="1" customFormat="1" ht="28.5" customHeight="1" thickBot="1" x14ac:dyDescent="0.3">
      <c r="A24" s="26" t="s">
        <v>67</v>
      </c>
      <c r="B24" s="27" t="s">
        <v>63</v>
      </c>
      <c r="C24" s="28">
        <v>94041502069</v>
      </c>
      <c r="D24" s="29" t="s">
        <v>36</v>
      </c>
      <c r="E24" s="29">
        <v>11326.03</v>
      </c>
      <c r="F24" s="24" t="s">
        <v>41</v>
      </c>
      <c r="G24" s="29">
        <v>11326.03</v>
      </c>
      <c r="H24" s="23"/>
    </row>
    <row r="25" spans="1:10" s="1" customFormat="1" ht="28.9" customHeight="1" thickBot="1" x14ac:dyDescent="0.3">
      <c r="A25" s="85" t="s">
        <v>34</v>
      </c>
      <c r="B25" s="86"/>
      <c r="C25" s="30"/>
      <c r="D25" s="31"/>
      <c r="E25" s="31"/>
      <c r="F25" s="31"/>
      <c r="G25" s="79">
        <f>SUM(G10:G24)</f>
        <v>241872.36999999997</v>
      </c>
      <c r="H25" s="34"/>
      <c r="I25" s="42"/>
      <c r="J25" s="23"/>
    </row>
    <row r="26" spans="1:10" s="32" customFormat="1" ht="15" x14ac:dyDescent="0.25">
      <c r="B26" s="33"/>
      <c r="G26" s="67"/>
    </row>
    <row r="27" spans="1:10" s="32" customFormat="1" ht="15" x14ac:dyDescent="0.25">
      <c r="B27" s="33"/>
      <c r="G27" s="67"/>
    </row>
    <row r="28" spans="1:10" s="1" customFormat="1" ht="15" x14ac:dyDescent="0.25">
      <c r="C28" s="34"/>
      <c r="D28" s="35"/>
      <c r="F28" s="36" t="s">
        <v>11</v>
      </c>
      <c r="G28" s="66"/>
    </row>
    <row r="29" spans="1:10" s="1" customFormat="1" ht="15" x14ac:dyDescent="0.25">
      <c r="B29" s="80"/>
      <c r="C29" s="80"/>
      <c r="F29" s="35" t="s">
        <v>12</v>
      </c>
      <c r="G29" s="53">
        <v>0</v>
      </c>
    </row>
    <row r="30" spans="1:10" s="1" customFormat="1" ht="15" x14ac:dyDescent="0.25">
      <c r="B30" s="36"/>
      <c r="C30" s="36"/>
      <c r="F30" s="36" t="s">
        <v>13</v>
      </c>
      <c r="G30" s="53">
        <v>0</v>
      </c>
    </row>
    <row r="31" spans="1:10" s="1" customFormat="1" ht="15" x14ac:dyDescent="0.25">
      <c r="B31" s="36"/>
      <c r="C31" s="36"/>
      <c r="F31" s="36" t="s">
        <v>14</v>
      </c>
      <c r="G31" s="37">
        <f>G25-G29</f>
        <v>241872.36999999997</v>
      </c>
      <c r="H31" s="35"/>
    </row>
    <row r="32" spans="1:10" s="32" customFormat="1" ht="15" x14ac:dyDescent="0.25">
      <c r="B32" s="33"/>
      <c r="G32" s="67"/>
    </row>
    <row r="33" spans="1:15" s="32" customFormat="1" ht="15" x14ac:dyDescent="0.25">
      <c r="B33" s="33"/>
      <c r="G33" s="67"/>
    </row>
    <row r="34" spans="1:15" s="32" customFormat="1" ht="18.75" x14ac:dyDescent="0.25">
      <c r="A34" s="83" t="s">
        <v>15</v>
      </c>
      <c r="B34" s="83"/>
      <c r="C34" s="83"/>
      <c r="D34" s="38"/>
      <c r="E34" s="38"/>
      <c r="F34" s="38"/>
      <c r="G34" s="8"/>
      <c r="H34" s="52"/>
      <c r="I34" s="39"/>
    </row>
    <row r="35" spans="1:15" s="32" customFormat="1" ht="15.75" thickBot="1" x14ac:dyDescent="0.3">
      <c r="B35" s="33"/>
      <c r="G35" s="67"/>
    </row>
    <row r="36" spans="1:15" s="19" customFormat="1" ht="60.75" thickBot="1" x14ac:dyDescent="0.3">
      <c r="A36" s="59" t="s">
        <v>3</v>
      </c>
      <c r="B36" s="61" t="s">
        <v>16</v>
      </c>
      <c r="C36" s="76" t="s">
        <v>17</v>
      </c>
      <c r="D36" s="76" t="s">
        <v>18</v>
      </c>
      <c r="E36" s="62" t="s">
        <v>7</v>
      </c>
      <c r="F36" s="56" t="s">
        <v>8</v>
      </c>
      <c r="G36" s="77" t="s">
        <v>9</v>
      </c>
      <c r="H36" s="18"/>
    </row>
    <row r="37" spans="1:15" s="41" customFormat="1" ht="56.25" customHeight="1" thickBot="1" x14ac:dyDescent="0.3">
      <c r="A37" s="63" t="s">
        <v>10</v>
      </c>
      <c r="B37" s="75" t="s">
        <v>64</v>
      </c>
      <c r="C37" s="74"/>
      <c r="D37" s="74" t="s">
        <v>65</v>
      </c>
      <c r="E37" s="73">
        <v>27400</v>
      </c>
      <c r="F37" s="24" t="s">
        <v>33</v>
      </c>
      <c r="G37" s="22">
        <v>27400</v>
      </c>
      <c r="H37" s="40"/>
    </row>
    <row r="38" spans="1:15" s="58" customFormat="1" ht="28.5" customHeight="1" thickBot="1" x14ac:dyDescent="0.3">
      <c r="A38" s="87" t="s">
        <v>34</v>
      </c>
      <c r="B38" s="88"/>
      <c r="C38" s="59"/>
      <c r="D38" s="59"/>
      <c r="E38" s="59"/>
      <c r="F38" s="60"/>
      <c r="G38" s="78">
        <f>SUM(G37:G37)</f>
        <v>27400</v>
      </c>
      <c r="H38" s="42"/>
      <c r="I38" s="42"/>
      <c r="J38" s="23"/>
      <c r="K38" s="23"/>
      <c r="L38" s="23"/>
      <c r="M38" s="23"/>
      <c r="N38" s="23"/>
      <c r="O38" s="23"/>
    </row>
    <row r="39" spans="1:15" s="32" customFormat="1" ht="15" x14ac:dyDescent="0.25">
      <c r="A39" s="89"/>
      <c r="B39" s="89"/>
      <c r="C39" s="89"/>
      <c r="D39" s="89"/>
      <c r="E39" s="89"/>
      <c r="F39" s="43"/>
      <c r="G39" s="68"/>
    </row>
    <row r="40" spans="1:15" s="32" customFormat="1" ht="15" x14ac:dyDescent="0.25">
      <c r="A40" s="39"/>
      <c r="B40" s="39"/>
      <c r="C40" s="39"/>
      <c r="D40" s="39"/>
      <c r="E40" s="44"/>
      <c r="F40" s="43"/>
      <c r="G40" s="68"/>
    </row>
    <row r="41" spans="1:15" s="32" customFormat="1" ht="15" x14ac:dyDescent="0.25">
      <c r="B41" s="45"/>
      <c r="F41" s="36" t="s">
        <v>11</v>
      </c>
      <c r="G41" s="69"/>
    </row>
    <row r="42" spans="1:15" s="32" customFormat="1" ht="15" x14ac:dyDescent="0.25">
      <c r="B42" s="80"/>
      <c r="C42" s="80"/>
      <c r="F42" s="35" t="s">
        <v>12</v>
      </c>
      <c r="G42" s="53">
        <f>SUM(C46)</f>
        <v>0</v>
      </c>
    </row>
    <row r="43" spans="1:15" s="1" customFormat="1" ht="15" x14ac:dyDescent="0.25">
      <c r="B43" s="80"/>
      <c r="C43" s="80"/>
      <c r="F43" s="36" t="s">
        <v>13</v>
      </c>
      <c r="G43" s="53">
        <v>0</v>
      </c>
    </row>
    <row r="44" spans="1:15" s="32" customFormat="1" ht="15" x14ac:dyDescent="0.25">
      <c r="B44" s="45"/>
      <c r="C44" s="46"/>
      <c r="F44" s="36" t="s">
        <v>14</v>
      </c>
      <c r="G44" s="47">
        <f>G38-G42</f>
        <v>27400</v>
      </c>
    </row>
    <row r="45" spans="1:15" s="32" customFormat="1" ht="15" x14ac:dyDescent="0.25">
      <c r="B45" s="33"/>
      <c r="D45" s="48"/>
      <c r="G45" s="68"/>
    </row>
    <row r="46" spans="1:15" s="32" customFormat="1" ht="15" x14ac:dyDescent="0.25">
      <c r="B46" s="33"/>
      <c r="G46" s="70"/>
    </row>
    <row r="47" spans="1:15" s="32" customFormat="1" ht="15" x14ac:dyDescent="0.25">
      <c r="B47" s="33"/>
      <c r="G47" s="70"/>
    </row>
    <row r="48" spans="1:15" s="32" customFormat="1" ht="15" x14ac:dyDescent="0.25">
      <c r="B48" s="33"/>
      <c r="G48" s="70"/>
    </row>
    <row r="49" spans="2:7" s="32" customFormat="1" ht="15" x14ac:dyDescent="0.25">
      <c r="B49" s="33"/>
      <c r="G49" s="70"/>
    </row>
    <row r="50" spans="2:7" s="32" customFormat="1" ht="15" x14ac:dyDescent="0.25">
      <c r="B50" s="33"/>
      <c r="G50" s="67"/>
    </row>
    <row r="51" spans="2:7" s="32" customFormat="1" ht="126" x14ac:dyDescent="0.25">
      <c r="B51" s="33"/>
      <c r="G51" s="71" t="s">
        <v>66</v>
      </c>
    </row>
    <row r="52" spans="2:7" s="32" customFormat="1" ht="15" x14ac:dyDescent="0.25">
      <c r="B52" s="33"/>
      <c r="G52" s="68"/>
    </row>
    <row r="53" spans="2:7" s="32" customFormat="1" ht="15" x14ac:dyDescent="0.25">
      <c r="B53" s="33"/>
      <c r="G53" s="68"/>
    </row>
    <row r="54" spans="2:7" s="32" customFormat="1" ht="15" x14ac:dyDescent="0.25">
      <c r="B54" s="33"/>
      <c r="G54" s="68"/>
    </row>
    <row r="55" spans="2:7" s="33" customFormat="1" ht="15" x14ac:dyDescent="0.25">
      <c r="G55" s="68"/>
    </row>
    <row r="56" spans="2:7" s="32" customFormat="1" ht="15" x14ac:dyDescent="0.25">
      <c r="B56" s="33"/>
      <c r="G56" s="67"/>
    </row>
    <row r="57" spans="2:7" s="32" customFormat="1" ht="15" x14ac:dyDescent="0.25">
      <c r="B57" s="33"/>
      <c r="G57" s="67"/>
    </row>
    <row r="58" spans="2:7" s="32" customFormat="1" ht="15" x14ac:dyDescent="0.25">
      <c r="B58" s="33"/>
      <c r="G58" s="67"/>
    </row>
    <row r="59" spans="2:7" s="32" customFormat="1" ht="15" x14ac:dyDescent="0.25">
      <c r="B59" s="33"/>
      <c r="G59" s="67"/>
    </row>
    <row r="60" spans="2:7" s="32" customFormat="1" ht="15" x14ac:dyDescent="0.25">
      <c r="B60" s="33"/>
      <c r="G60" s="67"/>
    </row>
    <row r="61" spans="2:7" s="32" customFormat="1" ht="15" x14ac:dyDescent="0.25">
      <c r="B61" s="33"/>
      <c r="G61" s="67"/>
    </row>
    <row r="62" spans="2:7" s="32" customFormat="1" ht="15" x14ac:dyDescent="0.25">
      <c r="B62" s="33"/>
      <c r="G62" s="67"/>
    </row>
    <row r="63" spans="2:7" s="32" customFormat="1" ht="15" x14ac:dyDescent="0.25">
      <c r="B63" s="33"/>
      <c r="G63" s="67"/>
    </row>
    <row r="64" spans="2:7" s="32" customFormat="1" ht="15" x14ac:dyDescent="0.25">
      <c r="B64" s="33"/>
      <c r="G64" s="67"/>
    </row>
    <row r="65" spans="2:7" s="32" customFormat="1" ht="15" x14ac:dyDescent="0.25">
      <c r="B65" s="33"/>
      <c r="G65" s="67"/>
    </row>
    <row r="66" spans="2:7" s="32" customFormat="1" ht="15" x14ac:dyDescent="0.25">
      <c r="B66" s="33"/>
      <c r="G66" s="67"/>
    </row>
    <row r="67" spans="2:7" s="32" customFormat="1" ht="15" x14ac:dyDescent="0.25">
      <c r="B67" s="33"/>
      <c r="G67" s="67"/>
    </row>
    <row r="68" spans="2:7" s="32" customFormat="1" ht="15" x14ac:dyDescent="0.25">
      <c r="B68" s="33"/>
      <c r="G68" s="67"/>
    </row>
    <row r="69" spans="2:7" s="32" customFormat="1" ht="15" x14ac:dyDescent="0.25">
      <c r="B69" s="33"/>
      <c r="G69" s="67"/>
    </row>
    <row r="70" spans="2:7" s="32" customFormat="1" ht="15" x14ac:dyDescent="0.25">
      <c r="B70" s="33"/>
      <c r="G70" s="67"/>
    </row>
  </sheetData>
  <mergeCells count="11">
    <mergeCell ref="B43:C43"/>
    <mergeCell ref="A1:G3"/>
    <mergeCell ref="A5:C5"/>
    <mergeCell ref="A7:C7"/>
    <mergeCell ref="A8:C8"/>
    <mergeCell ref="A25:B25"/>
    <mergeCell ref="B29:C29"/>
    <mergeCell ref="A34:C34"/>
    <mergeCell ref="A38:B38"/>
    <mergeCell ref="A39:E39"/>
    <mergeCell ref="B42:C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2015-04-01T06:49:19Z</dcterms:created>
  <dcterms:modified xsi:type="dcterms:W3CDTF">2016-05-30T09:53:41Z</dcterms:modified>
</cp:coreProperties>
</file>